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llfields.sharepoint.com/sites/NZSPA-Documents/Shared Documents/Document Channel/3. Property Maintenance/"/>
    </mc:Choice>
  </mc:AlternateContent>
  <xr:revisionPtr revIDLastSave="53" documentId="8_{635AF8CD-4469-48EB-94DB-9FBE957C66AA}" xr6:coauthVersionLast="47" xr6:coauthVersionMax="47" xr10:uidLastSave="{D93D50EB-8BE2-4315-9BB9-DE3A7581C6CF}"/>
  <bookViews>
    <workbookView xWindow="-110" yWindow="-110" windowWidth="19420" windowHeight="11500" xr2:uid="{04294DBA-75F7-472B-A9B4-B3ADD1182F45}"/>
  </bookViews>
  <sheets>
    <sheet name="Model 1" sheetId="2" r:id="rId1"/>
    <sheet name="Model 2" sheetId="1" r:id="rId2"/>
    <sheet name="Model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3" l="1"/>
  <c r="C34" i="3"/>
  <c r="E34" i="3"/>
  <c r="F34" i="3"/>
  <c r="B34" i="3"/>
  <c r="B35" i="3" s="1"/>
  <c r="B35" i="1"/>
  <c r="C35" i="1" s="1"/>
  <c r="D35" i="1" s="1"/>
  <c r="E35" i="1" s="1"/>
  <c r="C34" i="1"/>
  <c r="D34" i="1"/>
  <c r="E34" i="1"/>
  <c r="F34" i="1"/>
  <c r="F35" i="1" s="1"/>
  <c r="B34" i="1"/>
  <c r="B34" i="2"/>
  <c r="B35" i="2" s="1"/>
  <c r="F34" i="2"/>
  <c r="E34" i="2"/>
  <c r="D34" i="2"/>
  <c r="C34" i="2"/>
  <c r="C35" i="3" l="1"/>
  <c r="D35" i="3" s="1"/>
  <c r="E35" i="3" s="1"/>
  <c r="F35" i="3" s="1"/>
  <c r="C35" i="2"/>
  <c r="D35" i="2" s="1"/>
  <c r="E35" i="2" s="1"/>
  <c r="F35" i="2" s="1"/>
</calcChain>
</file>

<file path=xl/sharedStrings.xml><?xml version="1.0" encoding="utf-8"?>
<sst xmlns="http://schemas.openxmlformats.org/spreadsheetml/2006/main" count="105" uniqueCount="35">
  <si>
    <t>INPUT SCHEDULE</t>
  </si>
  <si>
    <t>Number of bedrooms</t>
  </si>
  <si>
    <t>Construction type: 1=brick/tile, 2=fibro/coloursteel, 3=w'board/iron</t>
  </si>
  <si>
    <t>Condition / age: A=new/excellent, B=moderate, C=tired/older</t>
  </si>
  <si>
    <t>c</t>
  </si>
  <si>
    <t>Weekly rental year one</t>
  </si>
  <si>
    <t>Weekly rental year two</t>
  </si>
  <si>
    <t>Weekly rental year three</t>
  </si>
  <si>
    <t>Weekly rental year four</t>
  </si>
  <si>
    <t>Weekly rental year five</t>
  </si>
  <si>
    <t>Vacancy allowance (weeks per year)</t>
  </si>
  <si>
    <t>Insurance per annum</t>
  </si>
  <si>
    <t>Rates per annum</t>
  </si>
  <si>
    <t>Year 1</t>
  </si>
  <si>
    <t>Year 2</t>
  </si>
  <si>
    <t>Year 3</t>
  </si>
  <si>
    <t>Year 4</t>
  </si>
  <si>
    <t>Year 5</t>
  </si>
  <si>
    <t>INCOME</t>
  </si>
  <si>
    <t>Teacher rent</t>
  </si>
  <si>
    <t>Vacancy allowance</t>
  </si>
  <si>
    <t>Gross Income</t>
  </si>
  <si>
    <t>OPERATING EXPENSES</t>
  </si>
  <si>
    <t xml:space="preserve">Insurance </t>
  </si>
  <si>
    <t>Local Authority Service Rates</t>
  </si>
  <si>
    <t>Total operating Expenses</t>
  </si>
  <si>
    <t>MAINTENANCE</t>
  </si>
  <si>
    <t>Preventative/Planned Mntce (exterior, health &amp; safety, structural)</t>
  </si>
  <si>
    <t>Renewal of interior finishes, fixtures and fittings</t>
  </si>
  <si>
    <t xml:space="preserve">Responsive maintenance (damage, electrical, plumbing) </t>
  </si>
  <si>
    <t>Total Maintenance</t>
  </si>
  <si>
    <t>DEPRECIATION</t>
  </si>
  <si>
    <t>Depreciation expense $60,000 improvement value</t>
  </si>
  <si>
    <t>CASHFLOW BY YEAR</t>
  </si>
  <si>
    <t>CUMULATIVE CASHFLOW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</si>
</sst>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0"/>
      <name val="Source Sans Pro"/>
      <family val="2"/>
    </font>
    <font>
      <sz val="10"/>
      <color theme="0"/>
      <name val="Source Sans Pro"/>
      <family val="2"/>
    </font>
    <font>
      <sz val="10"/>
      <name val="Source Sans Pro"/>
      <family val="2"/>
    </font>
    <font>
      <sz val="11"/>
      <color theme="1"/>
      <name val="Source Sans Pro"/>
      <family val="2"/>
    </font>
    <font>
      <sz val="11"/>
      <name val="Source Sans Pro"/>
      <family val="2"/>
    </font>
    <font>
      <sz val="12"/>
      <color theme="0"/>
      <name val="Source Sans Pro"/>
      <family val="2"/>
    </font>
    <font>
      <b/>
      <sz val="11"/>
      <name val="Source Sans Pro"/>
      <family val="2"/>
    </font>
    <font>
      <u/>
      <sz val="11"/>
      <name val="Source Sans Pro"/>
      <family val="2"/>
    </font>
    <font>
      <u val="singleAccounting"/>
      <sz val="11"/>
      <name val="Source Sans Pro"/>
      <family val="2"/>
    </font>
    <font>
      <b/>
      <sz val="12"/>
      <color theme="3"/>
      <name val="Source Sans Pro"/>
      <family val="2"/>
    </font>
    <font>
      <sz val="12"/>
      <name val="Source Sans Pro"/>
      <family val="2"/>
    </font>
    <font>
      <sz val="11"/>
      <color rgb="FF4D1F40"/>
      <name val="Source Sans Pro"/>
      <family val="2"/>
    </font>
    <font>
      <b/>
      <sz val="11"/>
      <color rgb="FF4D1F40"/>
      <name val="Source Sans Pro"/>
      <family val="2"/>
    </font>
    <font>
      <b/>
      <sz val="12"/>
      <color rgb="FF4D1F40"/>
      <name val="Source Sans Pro"/>
      <family val="2"/>
    </font>
    <font>
      <b/>
      <sz val="12"/>
      <color rgb="FF444444"/>
      <name val="Source Sans Pro"/>
      <family val="2"/>
    </font>
    <font>
      <b/>
      <sz val="12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rgb="FF4D1F40"/>
      </left>
      <right style="thin">
        <color theme="0" tint="-0.14996795556505021"/>
      </right>
      <top style="thin">
        <color rgb="FF4D1F40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4D1F40"/>
      </right>
      <top style="thin">
        <color rgb="FF4D1F40"/>
      </top>
      <bottom style="thin">
        <color theme="0" tint="-0.14996795556505021"/>
      </bottom>
      <diagonal/>
    </border>
    <border>
      <left style="thin">
        <color rgb="FF4D1F40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4D1F4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4D1F40"/>
      </left>
      <right/>
      <top style="thin">
        <color rgb="FF4D1F40"/>
      </top>
      <bottom/>
      <diagonal/>
    </border>
    <border>
      <left/>
      <right style="thin">
        <color rgb="FF4D1F40"/>
      </right>
      <top style="thin">
        <color rgb="FF4D1F40"/>
      </top>
      <bottom/>
      <diagonal/>
    </border>
    <border>
      <left style="thin">
        <color rgb="FF4D1F40"/>
      </left>
      <right/>
      <top/>
      <bottom/>
      <diagonal/>
    </border>
    <border>
      <left/>
      <right style="thin">
        <color rgb="FF4D1F40"/>
      </right>
      <top/>
      <bottom/>
      <diagonal/>
    </border>
    <border>
      <left style="thin">
        <color rgb="FF4D1F40"/>
      </left>
      <right/>
      <top/>
      <bottom style="thin">
        <color rgb="FF4D1F40"/>
      </bottom>
      <diagonal/>
    </border>
    <border>
      <left/>
      <right style="thin">
        <color rgb="FF4D1F40"/>
      </right>
      <top/>
      <bottom style="thin">
        <color rgb="FF4D1F4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rgb="FF4D1F40"/>
      </top>
      <bottom/>
      <diagonal/>
    </border>
    <border>
      <left style="thin">
        <color rgb="FF4D1F40"/>
      </left>
      <right/>
      <top style="medium">
        <color rgb="FF4D1F40"/>
      </top>
      <bottom style="thin">
        <color rgb="FF4D1F40"/>
      </bottom>
      <diagonal/>
    </border>
    <border>
      <left/>
      <right/>
      <top style="medium">
        <color rgb="FF4D1F40"/>
      </top>
      <bottom style="thin">
        <color rgb="FF4D1F40"/>
      </bottom>
      <diagonal/>
    </border>
    <border>
      <left/>
      <right style="thin">
        <color rgb="FF4D1F40"/>
      </right>
      <top style="medium">
        <color rgb="FF4D1F40"/>
      </top>
      <bottom style="thin">
        <color rgb="FF4D1F4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4D1F40"/>
      </top>
      <bottom style="thin">
        <color theme="0" tint="-0.14996795556505021"/>
      </bottom>
      <diagonal/>
    </border>
    <border>
      <left style="thin">
        <color rgb="FF4D1F40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rgb="FF4D1F40"/>
      </right>
      <top style="thin">
        <color theme="0" tint="-0.14996795556505021"/>
      </top>
      <bottom/>
      <diagonal/>
    </border>
    <border>
      <left style="thin">
        <color rgb="FF4D1F40"/>
      </left>
      <right/>
      <top style="thin">
        <color rgb="FF4D1F40"/>
      </top>
      <bottom style="medium">
        <color rgb="FF4D1F40"/>
      </bottom>
      <diagonal/>
    </border>
    <border>
      <left/>
      <right/>
      <top style="thin">
        <color rgb="FF4D1F40"/>
      </top>
      <bottom style="medium">
        <color rgb="FF4D1F40"/>
      </bottom>
      <diagonal/>
    </border>
    <border>
      <left/>
      <right style="thin">
        <color rgb="FF4D1F40"/>
      </right>
      <top style="thin">
        <color rgb="FF4D1F40"/>
      </top>
      <bottom style="medium">
        <color rgb="FF4D1F4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4" xfId="0" applyFont="1" applyBorder="1" applyAlignment="1">
      <alignment horizontal="left" vertical="center" indent="1"/>
    </xf>
    <xf numFmtId="0" fontId="8" fillId="0" borderId="15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16" xfId="0" applyFont="1" applyBorder="1" applyAlignment="1">
      <alignment horizontal="left" vertical="center" indent="1"/>
    </xf>
    <xf numFmtId="0" fontId="8" fillId="0" borderId="17" xfId="0" applyFont="1" applyBorder="1" applyAlignment="1">
      <alignment vertical="center"/>
    </xf>
    <xf numFmtId="0" fontId="8" fillId="0" borderId="17" xfId="0" applyFont="1" applyBorder="1" applyAlignment="1">
      <alignment horizontal="right" vertical="center"/>
    </xf>
    <xf numFmtId="6" fontId="8" fillId="0" borderId="17" xfId="0" applyNumberFormat="1" applyFont="1" applyBorder="1" applyAlignment="1">
      <alignment vertical="center"/>
    </xf>
    <xf numFmtId="0" fontId="8" fillId="0" borderId="18" xfId="0" applyFont="1" applyBorder="1" applyAlignment="1">
      <alignment horizontal="left" vertical="center" indent="1"/>
    </xf>
    <xf numFmtId="6" fontId="8" fillId="0" borderId="19" xfId="0" applyNumberFormat="1" applyFont="1" applyBorder="1" applyAlignment="1">
      <alignment vertical="center"/>
    </xf>
    <xf numFmtId="0" fontId="6" fillId="0" borderId="0" xfId="0" applyFont="1" applyAlignment="1">
      <alignment horizontal="right"/>
    </xf>
    <xf numFmtId="0" fontId="10" fillId="0" borderId="14" xfId="0" applyFont="1" applyBorder="1" applyAlignment="1">
      <alignment horizontal="left" vertical="center" indent="1"/>
    </xf>
    <xf numFmtId="0" fontId="8" fillId="0" borderId="22" xfId="0" applyFont="1" applyBorder="1" applyAlignment="1">
      <alignment vertical="center"/>
    </xf>
    <xf numFmtId="6" fontId="8" fillId="0" borderId="0" xfId="0" applyNumberFormat="1" applyFont="1" applyAlignment="1">
      <alignment vertical="center"/>
    </xf>
    <xf numFmtId="6" fontId="11" fillId="0" borderId="0" xfId="0" applyNumberFormat="1" applyFont="1" applyAlignment="1">
      <alignment vertical="center"/>
    </xf>
    <xf numFmtId="6" fontId="12" fillId="0" borderId="0" xfId="0" applyNumberFormat="1" applyFont="1" applyAlignment="1">
      <alignment vertical="center"/>
    </xf>
    <xf numFmtId="6" fontId="12" fillId="0" borderId="17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16" xfId="0" applyFont="1" applyBorder="1" applyAlignment="1">
      <alignment horizontal="left" vertical="center" indent="1"/>
    </xf>
    <xf numFmtId="6" fontId="11" fillId="0" borderId="17" xfId="0" applyNumberFormat="1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vertical="center"/>
    </xf>
    <xf numFmtId="6" fontId="10" fillId="4" borderId="30" xfId="0" applyNumberFormat="1" applyFont="1" applyFill="1" applyBorder="1" applyAlignment="1">
      <alignment vertical="center"/>
    </xf>
    <xf numFmtId="6" fontId="10" fillId="4" borderId="31" xfId="0" applyNumberFormat="1" applyFont="1" applyFill="1" applyBorder="1" applyAlignment="1">
      <alignment vertical="center"/>
    </xf>
    <xf numFmtId="6" fontId="10" fillId="4" borderId="24" xfId="0" applyNumberFormat="1" applyFont="1" applyFill="1" applyBorder="1" applyAlignment="1">
      <alignment vertical="center"/>
    </xf>
    <xf numFmtId="6" fontId="10" fillId="4" borderId="25" xfId="0" applyNumberFormat="1" applyFont="1" applyFill="1" applyBorder="1" applyAlignment="1">
      <alignment vertical="center"/>
    </xf>
    <xf numFmtId="0" fontId="13" fillId="4" borderId="29" xfId="0" applyFont="1" applyFill="1" applyBorder="1" applyAlignment="1">
      <alignment horizontal="left" vertical="center" indent="1"/>
    </xf>
    <xf numFmtId="0" fontId="13" fillId="4" borderId="23" xfId="0" applyFont="1" applyFill="1" applyBorder="1" applyAlignment="1">
      <alignment horizontal="left" vertical="center" indent="1"/>
    </xf>
    <xf numFmtId="0" fontId="7" fillId="0" borderId="15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 indent="1"/>
    </xf>
    <xf numFmtId="0" fontId="7" fillId="0" borderId="17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 indent="1"/>
    </xf>
    <xf numFmtId="0" fontId="14" fillId="0" borderId="26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5" fillId="0" borderId="12" xfId="0" applyFont="1" applyBorder="1" applyAlignment="1">
      <alignment horizontal="left" vertical="center" indent="1"/>
    </xf>
    <xf numFmtId="6" fontId="8" fillId="0" borderId="20" xfId="0" applyNumberFormat="1" applyFont="1" applyBorder="1" applyAlignment="1">
      <alignment vertical="center"/>
    </xf>
    <xf numFmtId="6" fontId="8" fillId="0" borderId="13" xfId="0" applyNumberFormat="1" applyFont="1" applyBorder="1" applyAlignment="1">
      <alignment vertical="center"/>
    </xf>
    <xf numFmtId="0" fontId="8" fillId="0" borderId="12" xfId="0" applyFont="1" applyBorder="1" applyAlignment="1">
      <alignment horizontal="left" vertical="center" indent="1"/>
    </xf>
    <xf numFmtId="6" fontId="11" fillId="0" borderId="20" xfId="0" applyNumberFormat="1" applyFont="1" applyBorder="1" applyAlignment="1">
      <alignment vertical="center"/>
    </xf>
    <xf numFmtId="6" fontId="12" fillId="0" borderId="20" xfId="0" applyNumberFormat="1" applyFont="1" applyBorder="1" applyAlignment="1">
      <alignment vertical="center"/>
    </xf>
    <xf numFmtId="6" fontId="12" fillId="0" borderId="13" xfId="0" applyNumberFormat="1" applyFont="1" applyBorder="1" applyAlignment="1">
      <alignment vertical="center"/>
    </xf>
    <xf numFmtId="0" fontId="6" fillId="0" borderId="12" xfId="0" applyFont="1" applyBorder="1" applyAlignment="1">
      <alignment horizontal="left" vertical="center" indent="1"/>
    </xf>
    <xf numFmtId="0" fontId="8" fillId="0" borderId="2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16" fillId="0" borderId="12" xfId="0" applyFont="1" applyBorder="1" applyAlignment="1">
      <alignment horizontal="left" vertical="center" indent="1"/>
    </xf>
    <xf numFmtId="6" fontId="11" fillId="0" borderId="13" xfId="0" applyNumberFormat="1" applyFont="1" applyBorder="1" applyAlignment="1">
      <alignment vertical="center"/>
    </xf>
    <xf numFmtId="0" fontId="6" fillId="0" borderId="27" xfId="0" applyFont="1" applyBorder="1" applyAlignment="1">
      <alignment horizontal="left" vertical="center" indent="1"/>
    </xf>
    <xf numFmtId="0" fontId="8" fillId="0" borderId="21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17" fillId="2" borderId="29" xfId="0" applyFont="1" applyFill="1" applyBorder="1" applyAlignment="1">
      <alignment horizontal="left" vertical="center" indent="1"/>
    </xf>
    <xf numFmtId="6" fontId="18" fillId="2" borderId="30" xfId="0" applyNumberFormat="1" applyFont="1" applyFill="1" applyBorder="1" applyAlignment="1">
      <alignment horizontal="right" vertical="center"/>
    </xf>
    <xf numFmtId="6" fontId="18" fillId="2" borderId="31" xfId="0" applyNumberFormat="1" applyFont="1" applyFill="1" applyBorder="1" applyAlignment="1">
      <alignment horizontal="right" vertical="center"/>
    </xf>
    <xf numFmtId="0" fontId="17" fillId="2" borderId="23" xfId="0" applyFont="1" applyFill="1" applyBorder="1" applyAlignment="1">
      <alignment horizontal="left" vertical="center" indent="1"/>
    </xf>
    <xf numFmtId="6" fontId="19" fillId="2" borderId="24" xfId="0" applyNumberFormat="1" applyFont="1" applyFill="1" applyBorder="1" applyAlignment="1">
      <alignment horizontal="right" vertical="center"/>
    </xf>
    <xf numFmtId="6" fontId="19" fillId="2" borderId="25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6" fontId="8" fillId="0" borderId="7" xfId="0" applyNumberFormat="1" applyFont="1" applyBorder="1" applyAlignment="1">
      <alignment vertical="center"/>
    </xf>
    <xf numFmtId="6" fontId="8" fillId="0" borderId="9" xfId="0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6" fontId="8" fillId="0" borderId="0" xfId="0" applyNumberFormat="1" applyFont="1" applyAlignment="1">
      <alignment horizontal="right" vertical="center"/>
    </xf>
    <xf numFmtId="6" fontId="8" fillId="0" borderId="17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9" fillId="2" borderId="29" xfId="0" applyFont="1" applyFill="1" applyBorder="1" applyAlignment="1">
      <alignment horizontal="left" vertical="center" indent="1"/>
    </xf>
    <xf numFmtId="6" fontId="19" fillId="2" borderId="30" xfId="0" applyNumberFormat="1" applyFont="1" applyFill="1" applyBorder="1" applyAlignment="1">
      <alignment vertical="center"/>
    </xf>
    <xf numFmtId="6" fontId="19" fillId="2" borderId="31" xfId="0" applyNumberFormat="1" applyFont="1" applyFill="1" applyBorder="1" applyAlignment="1">
      <alignment vertical="center"/>
    </xf>
    <xf numFmtId="0" fontId="19" fillId="2" borderId="23" xfId="0" applyFont="1" applyFill="1" applyBorder="1" applyAlignment="1">
      <alignment horizontal="left" vertical="center" indent="1"/>
    </xf>
    <xf numFmtId="6" fontId="19" fillId="2" borderId="24" xfId="0" applyNumberFormat="1" applyFont="1" applyFill="1" applyBorder="1" applyAlignment="1">
      <alignment vertical="center"/>
    </xf>
    <xf numFmtId="6" fontId="19" fillId="2" borderId="25" xfId="0" applyNumberFormat="1" applyFont="1" applyFill="1" applyBorder="1" applyAlignment="1">
      <alignment vertical="center"/>
    </xf>
    <xf numFmtId="0" fontId="10" fillId="0" borderId="6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1F4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NZSPA">
      <a:dk1>
        <a:srgbClr val="052B3D"/>
      </a:dk1>
      <a:lt1>
        <a:srgbClr val="FFFFFF"/>
      </a:lt1>
      <a:dk2>
        <a:srgbClr val="052B3D"/>
      </a:dk2>
      <a:lt2>
        <a:srgbClr val="E2F8E6"/>
      </a:lt2>
      <a:accent1>
        <a:srgbClr val="156082"/>
      </a:accent1>
      <a:accent2>
        <a:srgbClr val="66BA6E"/>
      </a:accent2>
      <a:accent3>
        <a:srgbClr val="756F82"/>
      </a:accent3>
      <a:accent4>
        <a:srgbClr val="B7EEBE"/>
      </a:accent4>
      <a:accent5>
        <a:srgbClr val="473F58"/>
      </a:accent5>
      <a:accent6>
        <a:srgbClr val="A39FAB"/>
      </a:accent6>
      <a:hlink>
        <a:srgbClr val="3C798D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BB1E-A9C0-4260-A1F5-833262B2A67E}">
  <dimension ref="A1:F36"/>
  <sheetViews>
    <sheetView tabSelected="1" workbookViewId="0">
      <selection activeCell="A6" sqref="A6"/>
    </sheetView>
  </sheetViews>
  <sheetFormatPr defaultColWidth="8.85546875" defaultRowHeight="14.25" x14ac:dyDescent="0.2"/>
  <cols>
    <col min="1" max="1" width="61.7109375" style="5" bestFit="1" customWidth="1"/>
    <col min="2" max="6" width="10.7109375" style="6" customWidth="1"/>
    <col min="7" max="7" width="20.7109375" style="5" customWidth="1"/>
    <col min="8" max="16384" width="8.85546875" style="5"/>
  </cols>
  <sheetData>
    <row r="1" spans="1:6" ht="30" customHeight="1" x14ac:dyDescent="0.2">
      <c r="A1" s="29" t="s">
        <v>0</v>
      </c>
      <c r="B1" s="29"/>
    </row>
    <row r="2" spans="1:6" ht="19.899999999999999" customHeight="1" x14ac:dyDescent="0.2">
      <c r="A2" s="43" t="s">
        <v>1</v>
      </c>
      <c r="B2" s="70">
        <v>3</v>
      </c>
    </row>
    <row r="3" spans="1:6" ht="19.899999999999999" customHeight="1" x14ac:dyDescent="0.2">
      <c r="A3" s="43" t="s">
        <v>2</v>
      </c>
      <c r="B3" s="71">
        <v>3</v>
      </c>
    </row>
    <row r="4" spans="1:6" ht="19.899999999999999" customHeight="1" x14ac:dyDescent="0.2">
      <c r="A4" s="43" t="s">
        <v>3</v>
      </c>
      <c r="B4" s="72" t="s">
        <v>4</v>
      </c>
    </row>
    <row r="5" spans="1:6" ht="19.899999999999999" customHeight="1" x14ac:dyDescent="0.2">
      <c r="A5" s="43" t="s">
        <v>5</v>
      </c>
      <c r="B5" s="73">
        <v>100</v>
      </c>
    </row>
    <row r="6" spans="1:6" ht="19.899999999999999" customHeight="1" x14ac:dyDescent="0.2">
      <c r="A6" s="43" t="s">
        <v>6</v>
      </c>
      <c r="B6" s="73">
        <v>105</v>
      </c>
    </row>
    <row r="7" spans="1:6" ht="19.899999999999999" customHeight="1" x14ac:dyDescent="0.2">
      <c r="A7" s="43" t="s">
        <v>7</v>
      </c>
      <c r="B7" s="73">
        <v>110</v>
      </c>
    </row>
    <row r="8" spans="1:6" ht="19.899999999999999" customHeight="1" x14ac:dyDescent="0.2">
      <c r="A8" s="43" t="s">
        <v>8</v>
      </c>
      <c r="B8" s="73">
        <v>115</v>
      </c>
    </row>
    <row r="9" spans="1:6" ht="19.899999999999999" customHeight="1" x14ac:dyDescent="0.2">
      <c r="A9" s="43" t="s">
        <v>9</v>
      </c>
      <c r="B9" s="73">
        <v>120</v>
      </c>
    </row>
    <row r="10" spans="1:6" ht="19.899999999999999" customHeight="1" x14ac:dyDescent="0.2">
      <c r="A10" s="43" t="s">
        <v>10</v>
      </c>
      <c r="B10" s="71">
        <v>4</v>
      </c>
    </row>
    <row r="11" spans="1:6" ht="19.899999999999999" customHeight="1" x14ac:dyDescent="0.2">
      <c r="A11" s="43" t="s">
        <v>11</v>
      </c>
      <c r="B11" s="73">
        <v>300</v>
      </c>
    </row>
    <row r="12" spans="1:6" ht="19.899999999999999" customHeight="1" x14ac:dyDescent="0.2">
      <c r="A12" s="45" t="s">
        <v>12</v>
      </c>
      <c r="B12" s="74">
        <v>300</v>
      </c>
    </row>
    <row r="13" spans="1:6" ht="15" thickBot="1" x14ac:dyDescent="0.25">
      <c r="A13" s="75"/>
      <c r="B13" s="76"/>
    </row>
    <row r="14" spans="1:6" ht="30" customHeight="1" x14ac:dyDescent="0.2">
      <c r="A14" s="29"/>
      <c r="B14" s="29" t="s">
        <v>13</v>
      </c>
      <c r="C14" s="29" t="s">
        <v>14</v>
      </c>
      <c r="D14" s="29" t="s">
        <v>15</v>
      </c>
      <c r="E14" s="29" t="s">
        <v>16</v>
      </c>
      <c r="F14" s="29" t="s">
        <v>17</v>
      </c>
    </row>
    <row r="15" spans="1:6" ht="19.899999999999999" customHeight="1" x14ac:dyDescent="0.2">
      <c r="A15" s="88" t="s">
        <v>18</v>
      </c>
      <c r="B15" s="77"/>
      <c r="C15" s="77"/>
      <c r="D15" s="77"/>
      <c r="E15" s="77"/>
      <c r="F15" s="78"/>
    </row>
    <row r="16" spans="1:6" ht="19.899999999999999" customHeight="1" x14ac:dyDescent="0.2">
      <c r="A16" s="43" t="s">
        <v>19</v>
      </c>
      <c r="B16" s="79">
        <v>5200</v>
      </c>
      <c r="C16" s="79">
        <v>5460</v>
      </c>
      <c r="D16" s="79">
        <v>5720</v>
      </c>
      <c r="E16" s="79">
        <v>5980</v>
      </c>
      <c r="F16" s="80">
        <v>6240</v>
      </c>
    </row>
    <row r="17" spans="1:6" ht="19.899999999999999" customHeight="1" x14ac:dyDescent="0.2">
      <c r="A17" s="43" t="s">
        <v>20</v>
      </c>
      <c r="B17" s="79">
        <v>400</v>
      </c>
      <c r="C17" s="79">
        <v>420</v>
      </c>
      <c r="D17" s="79">
        <v>440</v>
      </c>
      <c r="E17" s="79">
        <v>460</v>
      </c>
      <c r="F17" s="80">
        <v>480</v>
      </c>
    </row>
    <row r="18" spans="1:6" ht="19.899999999999999" customHeight="1" x14ac:dyDescent="0.2">
      <c r="A18" s="43" t="s">
        <v>21</v>
      </c>
      <c r="B18" s="79">
        <v>4800</v>
      </c>
      <c r="C18" s="79">
        <v>5040</v>
      </c>
      <c r="D18" s="79">
        <v>5280</v>
      </c>
      <c r="E18" s="79">
        <v>5520</v>
      </c>
      <c r="F18" s="80">
        <v>5760</v>
      </c>
    </row>
    <row r="19" spans="1:6" ht="19.899999999999999" customHeight="1" x14ac:dyDescent="0.2">
      <c r="A19" s="43"/>
      <c r="B19" s="81"/>
      <c r="C19" s="81"/>
      <c r="D19" s="81"/>
      <c r="E19" s="81"/>
      <c r="F19" s="15"/>
    </row>
    <row r="20" spans="1:6" ht="19.899999999999999" customHeight="1" x14ac:dyDescent="0.2">
      <c r="A20" s="88" t="s">
        <v>22</v>
      </c>
      <c r="B20" s="81"/>
      <c r="C20" s="81"/>
      <c r="D20" s="81"/>
      <c r="E20" s="81"/>
      <c r="F20" s="15"/>
    </row>
    <row r="21" spans="1:6" ht="19.899999999999999" customHeight="1" x14ac:dyDescent="0.2">
      <c r="A21" s="43" t="s">
        <v>23</v>
      </c>
      <c r="B21" s="79">
        <v>300</v>
      </c>
      <c r="C21" s="79">
        <v>306</v>
      </c>
      <c r="D21" s="79">
        <v>312</v>
      </c>
      <c r="E21" s="79">
        <v>318</v>
      </c>
      <c r="F21" s="80">
        <v>325</v>
      </c>
    </row>
    <row r="22" spans="1:6" ht="19.899999999999999" customHeight="1" x14ac:dyDescent="0.2">
      <c r="A22" s="43" t="s">
        <v>24</v>
      </c>
      <c r="B22" s="79">
        <v>300</v>
      </c>
      <c r="C22" s="79">
        <v>306</v>
      </c>
      <c r="D22" s="79">
        <v>312</v>
      </c>
      <c r="E22" s="79">
        <v>318</v>
      </c>
      <c r="F22" s="80">
        <v>325</v>
      </c>
    </row>
    <row r="23" spans="1:6" ht="19.899999999999999" customHeight="1" x14ac:dyDescent="0.2">
      <c r="A23" s="43" t="s">
        <v>25</v>
      </c>
      <c r="B23" s="79">
        <v>600</v>
      </c>
      <c r="C23" s="79">
        <v>612</v>
      </c>
      <c r="D23" s="79">
        <v>624</v>
      </c>
      <c r="E23" s="79">
        <v>637</v>
      </c>
      <c r="F23" s="80">
        <v>649</v>
      </c>
    </row>
    <row r="24" spans="1:6" ht="19.899999999999999" customHeight="1" x14ac:dyDescent="0.2">
      <c r="A24" s="43"/>
      <c r="B24" s="81"/>
      <c r="C24" s="81"/>
      <c r="D24" s="81"/>
      <c r="E24" s="81"/>
      <c r="F24" s="15"/>
    </row>
    <row r="25" spans="1:6" ht="19.899999999999999" customHeight="1" x14ac:dyDescent="0.2">
      <c r="A25" s="88" t="s">
        <v>26</v>
      </c>
      <c r="B25" s="81"/>
      <c r="C25" s="81"/>
      <c r="D25" s="81"/>
      <c r="E25" s="81"/>
      <c r="F25" s="15"/>
    </row>
    <row r="26" spans="1:6" ht="19.899999999999999" customHeight="1" x14ac:dyDescent="0.2">
      <c r="A26" s="43" t="s">
        <v>27</v>
      </c>
      <c r="B26" s="79">
        <v>1080</v>
      </c>
      <c r="C26" s="81"/>
      <c r="D26" s="79">
        <v>2246</v>
      </c>
      <c r="E26" s="81"/>
      <c r="F26" s="80">
        <v>2333</v>
      </c>
    </row>
    <row r="27" spans="1:6" ht="19.899999999999999" customHeight="1" x14ac:dyDescent="0.2">
      <c r="A27" s="43" t="s">
        <v>28</v>
      </c>
      <c r="B27" s="81"/>
      <c r="C27" s="79">
        <v>2203</v>
      </c>
      <c r="D27" s="81"/>
      <c r="E27" s="79">
        <v>2290</v>
      </c>
      <c r="F27" s="15"/>
    </row>
    <row r="28" spans="1:6" ht="19.899999999999999" customHeight="1" x14ac:dyDescent="0.2">
      <c r="A28" s="43" t="s">
        <v>29</v>
      </c>
      <c r="B28" s="79">
        <v>50</v>
      </c>
      <c r="C28" s="79">
        <v>0</v>
      </c>
      <c r="D28" s="79">
        <v>200</v>
      </c>
      <c r="E28" s="79">
        <v>50</v>
      </c>
      <c r="F28" s="80">
        <v>0</v>
      </c>
    </row>
    <row r="29" spans="1:6" ht="19.899999999999999" customHeight="1" x14ac:dyDescent="0.2">
      <c r="A29" s="43" t="s">
        <v>30</v>
      </c>
      <c r="B29" s="79">
        <v>1130</v>
      </c>
      <c r="C29" s="79">
        <v>2203</v>
      </c>
      <c r="D29" s="79">
        <v>2446</v>
      </c>
      <c r="E29" s="79">
        <v>2340</v>
      </c>
      <c r="F29" s="80">
        <v>2333</v>
      </c>
    </row>
    <row r="30" spans="1:6" ht="19.899999999999999" customHeight="1" x14ac:dyDescent="0.2">
      <c r="A30" s="43"/>
      <c r="B30" s="81"/>
      <c r="C30" s="81"/>
      <c r="D30" s="81"/>
      <c r="E30" s="81"/>
      <c r="F30" s="15"/>
    </row>
    <row r="31" spans="1:6" ht="19.899999999999999" customHeight="1" x14ac:dyDescent="0.2">
      <c r="A31" s="88" t="s">
        <v>31</v>
      </c>
      <c r="B31" s="81"/>
      <c r="C31" s="81"/>
      <c r="D31" s="81"/>
      <c r="E31" s="81"/>
      <c r="F31" s="15"/>
    </row>
    <row r="32" spans="1:6" ht="19.899999999999999" customHeight="1" x14ac:dyDescent="0.2">
      <c r="A32" s="43" t="s">
        <v>32</v>
      </c>
      <c r="B32" s="79">
        <v>1200</v>
      </c>
      <c r="C32" s="79">
        <v>1200</v>
      </c>
      <c r="D32" s="79">
        <v>1200</v>
      </c>
      <c r="E32" s="79">
        <v>1200</v>
      </c>
      <c r="F32" s="80">
        <v>1200</v>
      </c>
    </row>
    <row r="33" spans="1:6" ht="19.899999999999999" customHeight="1" x14ac:dyDescent="0.2">
      <c r="A33" s="43"/>
      <c r="B33" s="81"/>
      <c r="C33" s="81"/>
      <c r="D33" s="81"/>
      <c r="E33" s="81"/>
      <c r="F33" s="15"/>
    </row>
    <row r="34" spans="1:6" ht="30" customHeight="1" thickBot="1" x14ac:dyDescent="0.25">
      <c r="A34" s="82" t="s">
        <v>33</v>
      </c>
      <c r="B34" s="83">
        <f>+B18-B23-B29-B32</f>
        <v>1870</v>
      </c>
      <c r="C34" s="83">
        <f>+C18-C23-C29-C32</f>
        <v>1025</v>
      </c>
      <c r="D34" s="83">
        <f>+D18-D23-D29-D32</f>
        <v>1010</v>
      </c>
      <c r="E34" s="83">
        <f>+E18-E23-E29-E32</f>
        <v>1343</v>
      </c>
      <c r="F34" s="84">
        <f>+F18-F23-F29-F32</f>
        <v>1578</v>
      </c>
    </row>
    <row r="35" spans="1:6" ht="30" customHeight="1" x14ac:dyDescent="0.2">
      <c r="A35" s="85" t="s">
        <v>34</v>
      </c>
      <c r="B35" s="86">
        <f>+B34</f>
        <v>1870</v>
      </c>
      <c r="C35" s="86">
        <f>+B35+C34</f>
        <v>2895</v>
      </c>
      <c r="D35" s="86">
        <f>+C35+D34</f>
        <v>3905</v>
      </c>
      <c r="E35" s="86">
        <f>+D35+E34</f>
        <v>5248</v>
      </c>
      <c r="F35" s="87">
        <f>+E35+F34</f>
        <v>6826</v>
      </c>
    </row>
    <row r="36" spans="1:6" ht="19.899999999999999" customHeight="1" x14ac:dyDescent="0.2"/>
  </sheetData>
  <pageMargins left="0.7" right="0.7" top="0.75" bottom="0.75" header="0.3" footer="0.3"/>
  <headerFooter>
    <oddHeader>&amp;C&amp;"Aptos"&amp;10&amp;K000000 [UNCLASSIFIED]&amp;1#_x000D_</oddHeader>
    <oddFooter>&amp;C_x000D_&amp;1#&amp;"Aptos"&amp;10&amp;K000000 [UNCLASSIFIED]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9D05F-F931-4CDD-B81A-E4A16249D04B}">
  <dimension ref="A1:F35"/>
  <sheetViews>
    <sheetView showGridLines="0" workbookViewId="0">
      <selection activeCell="A8" sqref="A8"/>
    </sheetView>
  </sheetViews>
  <sheetFormatPr defaultColWidth="67.7109375" defaultRowHeight="15" x14ac:dyDescent="0.25"/>
  <cols>
    <col min="2" max="6" width="10.7109375" customWidth="1"/>
  </cols>
  <sheetData>
    <row r="1" spans="1:6" s="4" customFormat="1" ht="30" customHeight="1" x14ac:dyDescent="0.25">
      <c r="A1" s="29" t="s">
        <v>0</v>
      </c>
      <c r="B1" s="29"/>
      <c r="C1" s="3"/>
      <c r="D1" s="3"/>
      <c r="E1" s="3"/>
      <c r="F1" s="3"/>
    </row>
    <row r="2" spans="1:6" s="4" customFormat="1" ht="19.899999999999999" customHeight="1" x14ac:dyDescent="0.25">
      <c r="A2" s="13" t="s">
        <v>1</v>
      </c>
      <c r="B2" s="42">
        <v>3</v>
      </c>
      <c r="C2" s="3"/>
      <c r="D2" s="3"/>
      <c r="E2" s="3"/>
      <c r="F2" s="3"/>
    </row>
    <row r="3" spans="1:6" s="4" customFormat="1" ht="19.899999999999999" customHeight="1" x14ac:dyDescent="0.25">
      <c r="A3" s="43" t="s">
        <v>2</v>
      </c>
      <c r="B3" s="44">
        <v>3</v>
      </c>
      <c r="C3" s="3"/>
      <c r="D3" s="3"/>
      <c r="E3" s="3"/>
      <c r="F3" s="3"/>
    </row>
    <row r="4" spans="1:6" s="4" customFormat="1" ht="19.899999999999999" customHeight="1" x14ac:dyDescent="0.25">
      <c r="A4" s="43" t="s">
        <v>3</v>
      </c>
      <c r="B4" s="44" t="s">
        <v>4</v>
      </c>
      <c r="C4" s="3"/>
      <c r="D4" s="3"/>
      <c r="E4" s="3"/>
      <c r="F4" s="3"/>
    </row>
    <row r="5" spans="1:6" s="4" customFormat="1" ht="19.899999999999999" customHeight="1" x14ac:dyDescent="0.25">
      <c r="A5" s="43" t="s">
        <v>5</v>
      </c>
      <c r="B5" s="16">
        <v>60</v>
      </c>
      <c r="C5" s="3"/>
      <c r="D5" s="3"/>
      <c r="E5" s="3"/>
      <c r="F5" s="3"/>
    </row>
    <row r="6" spans="1:6" s="4" customFormat="1" ht="19.899999999999999" customHeight="1" x14ac:dyDescent="0.25">
      <c r="A6" s="43" t="s">
        <v>6</v>
      </c>
      <c r="B6" s="16">
        <v>65</v>
      </c>
      <c r="C6" s="3"/>
      <c r="D6" s="3"/>
      <c r="E6" s="3"/>
      <c r="F6" s="3"/>
    </row>
    <row r="7" spans="1:6" s="4" customFormat="1" ht="19.899999999999999" customHeight="1" x14ac:dyDescent="0.25">
      <c r="A7" s="43" t="s">
        <v>7</v>
      </c>
      <c r="B7" s="16">
        <v>70</v>
      </c>
      <c r="C7" s="3"/>
      <c r="D7" s="3"/>
      <c r="E7" s="3"/>
      <c r="F7" s="3"/>
    </row>
    <row r="8" spans="1:6" s="4" customFormat="1" ht="19.899999999999999" customHeight="1" x14ac:dyDescent="0.25">
      <c r="A8" s="43" t="s">
        <v>8</v>
      </c>
      <c r="B8" s="16">
        <v>75</v>
      </c>
      <c r="C8" s="3"/>
      <c r="D8" s="3"/>
      <c r="E8" s="3"/>
      <c r="F8" s="3"/>
    </row>
    <row r="9" spans="1:6" s="4" customFormat="1" ht="19.899999999999999" customHeight="1" x14ac:dyDescent="0.25">
      <c r="A9" s="43" t="s">
        <v>9</v>
      </c>
      <c r="B9" s="16">
        <v>80</v>
      </c>
      <c r="C9" s="3"/>
      <c r="D9" s="3"/>
      <c r="E9" s="3"/>
      <c r="F9" s="3"/>
    </row>
    <row r="10" spans="1:6" s="4" customFormat="1" ht="19.899999999999999" customHeight="1" x14ac:dyDescent="0.25">
      <c r="A10" s="43" t="s">
        <v>10</v>
      </c>
      <c r="B10" s="14">
        <v>4</v>
      </c>
      <c r="C10" s="3"/>
      <c r="D10" s="3"/>
      <c r="E10" s="3"/>
      <c r="F10" s="3"/>
    </row>
    <row r="11" spans="1:6" s="4" customFormat="1" ht="19.899999999999999" customHeight="1" x14ac:dyDescent="0.25">
      <c r="A11" s="43" t="s">
        <v>11</v>
      </c>
      <c r="B11" s="16">
        <v>300</v>
      </c>
      <c r="C11" s="3"/>
      <c r="D11" s="3"/>
      <c r="E11" s="3"/>
      <c r="F11" s="3"/>
    </row>
    <row r="12" spans="1:6" s="4" customFormat="1" ht="19.899999999999999" customHeight="1" x14ac:dyDescent="0.25">
      <c r="A12" s="45" t="s">
        <v>12</v>
      </c>
      <c r="B12" s="18">
        <v>300</v>
      </c>
      <c r="C12" s="3"/>
      <c r="D12" s="3"/>
      <c r="E12" s="3"/>
      <c r="F12" s="3"/>
    </row>
    <row r="13" spans="1:6" s="4" customFormat="1" ht="19.899999999999999" customHeight="1" thickBot="1" x14ac:dyDescent="0.3">
      <c r="A13" s="3"/>
      <c r="B13" s="1"/>
      <c r="C13" s="3"/>
      <c r="D13" s="3"/>
      <c r="E13" s="3"/>
      <c r="F13" s="3"/>
    </row>
    <row r="14" spans="1:6" s="2" customFormat="1" ht="30" customHeight="1" x14ac:dyDescent="0.25">
      <c r="A14" s="29"/>
      <c r="B14" s="29" t="s">
        <v>13</v>
      </c>
      <c r="C14" s="29" t="s">
        <v>14</v>
      </c>
      <c r="D14" s="29" t="s">
        <v>15</v>
      </c>
      <c r="E14" s="29" t="s">
        <v>16</v>
      </c>
      <c r="F14" s="29" t="s">
        <v>17</v>
      </c>
    </row>
    <row r="15" spans="1:6" s="4" customFormat="1" ht="19.899999999999999" customHeight="1" x14ac:dyDescent="0.25">
      <c r="A15" s="46" t="s">
        <v>18</v>
      </c>
      <c r="B15" s="47"/>
      <c r="C15" s="47"/>
      <c r="D15" s="47"/>
      <c r="E15" s="47"/>
      <c r="F15" s="48"/>
    </row>
    <row r="16" spans="1:6" s="4" customFormat="1" ht="19.899999999999999" customHeight="1" x14ac:dyDescent="0.25">
      <c r="A16" s="49" t="s">
        <v>19</v>
      </c>
      <c r="B16" s="50">
        <v>3120</v>
      </c>
      <c r="C16" s="50">
        <v>3380</v>
      </c>
      <c r="D16" s="50">
        <v>3640</v>
      </c>
      <c r="E16" s="50">
        <v>3900</v>
      </c>
      <c r="F16" s="51">
        <v>4160</v>
      </c>
    </row>
    <row r="17" spans="1:6" s="4" customFormat="1" ht="19.899999999999999" customHeight="1" x14ac:dyDescent="0.25">
      <c r="A17" s="52" t="s">
        <v>20</v>
      </c>
      <c r="B17" s="53">
        <v>400</v>
      </c>
      <c r="C17" s="54">
        <v>420</v>
      </c>
      <c r="D17" s="54">
        <v>440</v>
      </c>
      <c r="E17" s="54">
        <v>460</v>
      </c>
      <c r="F17" s="55">
        <v>480</v>
      </c>
    </row>
    <row r="18" spans="1:6" s="4" customFormat="1" ht="19.899999999999999" customHeight="1" x14ac:dyDescent="0.25">
      <c r="A18" s="52" t="s">
        <v>21</v>
      </c>
      <c r="B18" s="50">
        <v>3520</v>
      </c>
      <c r="C18" s="50">
        <v>3800</v>
      </c>
      <c r="D18" s="50">
        <v>4080</v>
      </c>
      <c r="E18" s="50">
        <v>4360</v>
      </c>
      <c r="F18" s="51">
        <v>4640</v>
      </c>
    </row>
    <row r="19" spans="1:6" s="4" customFormat="1" ht="19.899999999999999" customHeight="1" x14ac:dyDescent="0.25">
      <c r="A19" s="56"/>
      <c r="B19" s="57"/>
      <c r="C19" s="57"/>
      <c r="D19" s="57"/>
      <c r="E19" s="57"/>
      <c r="F19" s="58"/>
    </row>
    <row r="20" spans="1:6" s="4" customFormat="1" ht="19.899999999999999" customHeight="1" x14ac:dyDescent="0.25">
      <c r="A20" s="59" t="s">
        <v>22</v>
      </c>
      <c r="B20" s="57"/>
      <c r="C20" s="57"/>
      <c r="D20" s="57"/>
      <c r="E20" s="57"/>
      <c r="F20" s="58"/>
    </row>
    <row r="21" spans="1:6" s="4" customFormat="1" ht="19.899999999999999" customHeight="1" x14ac:dyDescent="0.25">
      <c r="A21" s="52" t="s">
        <v>23</v>
      </c>
      <c r="B21" s="50">
        <v>300</v>
      </c>
      <c r="C21" s="50">
        <v>306</v>
      </c>
      <c r="D21" s="50">
        <v>312</v>
      </c>
      <c r="E21" s="50">
        <v>318</v>
      </c>
      <c r="F21" s="51">
        <v>325</v>
      </c>
    </row>
    <row r="22" spans="1:6" s="4" customFormat="1" ht="19.899999999999999" customHeight="1" x14ac:dyDescent="0.25">
      <c r="A22" s="52" t="s">
        <v>24</v>
      </c>
      <c r="B22" s="53">
        <v>300</v>
      </c>
      <c r="C22" s="53">
        <v>306</v>
      </c>
      <c r="D22" s="53">
        <v>312</v>
      </c>
      <c r="E22" s="53">
        <v>318</v>
      </c>
      <c r="F22" s="60">
        <v>325</v>
      </c>
    </row>
    <row r="23" spans="1:6" s="4" customFormat="1" ht="19.899999999999999" customHeight="1" x14ac:dyDescent="0.25">
      <c r="A23" s="52" t="s">
        <v>25</v>
      </c>
      <c r="B23" s="50">
        <v>600</v>
      </c>
      <c r="C23" s="50">
        <v>612</v>
      </c>
      <c r="D23" s="50">
        <v>624</v>
      </c>
      <c r="E23" s="50">
        <v>637</v>
      </c>
      <c r="F23" s="51">
        <v>649</v>
      </c>
    </row>
    <row r="24" spans="1:6" s="4" customFormat="1" ht="19.899999999999999" customHeight="1" x14ac:dyDescent="0.25">
      <c r="A24" s="56"/>
      <c r="B24" s="57"/>
      <c r="C24" s="57"/>
      <c r="D24" s="57"/>
      <c r="E24" s="57"/>
      <c r="F24" s="58"/>
    </row>
    <row r="25" spans="1:6" s="4" customFormat="1" ht="19.899999999999999" customHeight="1" x14ac:dyDescent="0.25">
      <c r="A25" s="59" t="s">
        <v>26</v>
      </c>
      <c r="B25" s="57"/>
      <c r="C25" s="57"/>
      <c r="D25" s="57"/>
      <c r="E25" s="57"/>
      <c r="F25" s="58"/>
    </row>
    <row r="26" spans="1:6" s="4" customFormat="1" ht="19.899999999999999" customHeight="1" x14ac:dyDescent="0.25">
      <c r="A26" s="52" t="s">
        <v>27</v>
      </c>
      <c r="B26" s="50">
        <v>1080</v>
      </c>
      <c r="C26" s="57"/>
      <c r="D26" s="50">
        <v>2246</v>
      </c>
      <c r="E26" s="57"/>
      <c r="F26" s="51">
        <v>2333</v>
      </c>
    </row>
    <row r="27" spans="1:6" s="4" customFormat="1" ht="19.899999999999999" customHeight="1" x14ac:dyDescent="0.25">
      <c r="A27" s="52" t="s">
        <v>28</v>
      </c>
      <c r="B27" s="57"/>
      <c r="C27" s="50">
        <v>2203</v>
      </c>
      <c r="D27" s="57"/>
      <c r="E27" s="50">
        <v>2290</v>
      </c>
      <c r="F27" s="58"/>
    </row>
    <row r="28" spans="1:6" s="4" customFormat="1" ht="19.899999999999999" customHeight="1" x14ac:dyDescent="0.25">
      <c r="A28" s="52" t="s">
        <v>29</v>
      </c>
      <c r="B28" s="53">
        <v>50</v>
      </c>
      <c r="C28" s="53">
        <v>0</v>
      </c>
      <c r="D28" s="53">
        <v>200</v>
      </c>
      <c r="E28" s="53">
        <v>50</v>
      </c>
      <c r="F28" s="60">
        <v>0</v>
      </c>
    </row>
    <row r="29" spans="1:6" s="4" customFormat="1" ht="19.899999999999999" customHeight="1" x14ac:dyDescent="0.25">
      <c r="A29" s="52" t="s">
        <v>30</v>
      </c>
      <c r="B29" s="50">
        <v>1130</v>
      </c>
      <c r="C29" s="50">
        <v>2203</v>
      </c>
      <c r="D29" s="50">
        <v>2446</v>
      </c>
      <c r="E29" s="50">
        <v>2340</v>
      </c>
      <c r="F29" s="51">
        <v>2333</v>
      </c>
    </row>
    <row r="30" spans="1:6" s="4" customFormat="1" ht="19.899999999999999" customHeight="1" x14ac:dyDescent="0.25">
      <c r="A30" s="56"/>
      <c r="B30" s="57"/>
      <c r="C30" s="57"/>
      <c r="D30" s="57"/>
      <c r="E30" s="57"/>
      <c r="F30" s="58"/>
    </row>
    <row r="31" spans="1:6" s="4" customFormat="1" ht="19.899999999999999" customHeight="1" x14ac:dyDescent="0.25">
      <c r="A31" s="59" t="s">
        <v>31</v>
      </c>
      <c r="B31" s="57"/>
      <c r="C31" s="57"/>
      <c r="D31" s="57"/>
      <c r="E31" s="57"/>
      <c r="F31" s="58"/>
    </row>
    <row r="32" spans="1:6" s="4" customFormat="1" ht="19.899999999999999" customHeight="1" x14ac:dyDescent="0.25">
      <c r="A32" s="52" t="s">
        <v>32</v>
      </c>
      <c r="B32" s="50">
        <v>2000</v>
      </c>
      <c r="C32" s="50">
        <v>2000</v>
      </c>
      <c r="D32" s="50">
        <v>2000</v>
      </c>
      <c r="E32" s="50">
        <v>2000</v>
      </c>
      <c r="F32" s="51">
        <v>2000</v>
      </c>
    </row>
    <row r="33" spans="1:6" s="4" customFormat="1" ht="19.899999999999999" customHeight="1" x14ac:dyDescent="0.25">
      <c r="A33" s="61"/>
      <c r="B33" s="62"/>
      <c r="C33" s="62"/>
      <c r="D33" s="62"/>
      <c r="E33" s="62"/>
      <c r="F33" s="63"/>
    </row>
    <row r="34" spans="1:6" s="4" customFormat="1" ht="36.6" customHeight="1" thickBot="1" x14ac:dyDescent="0.3">
      <c r="A34" s="64" t="s">
        <v>33</v>
      </c>
      <c r="B34" s="65">
        <f>+B18-B23-B29-B32</f>
        <v>-210</v>
      </c>
      <c r="C34" s="65">
        <f t="shared" ref="C34:F34" si="0">+C18-C23-C29-C32</f>
        <v>-1015</v>
      </c>
      <c r="D34" s="65">
        <f t="shared" si="0"/>
        <v>-990</v>
      </c>
      <c r="E34" s="65">
        <f t="shared" si="0"/>
        <v>-617</v>
      </c>
      <c r="F34" s="66">
        <f t="shared" si="0"/>
        <v>-342</v>
      </c>
    </row>
    <row r="35" spans="1:6" s="4" customFormat="1" ht="36.6" customHeight="1" x14ac:dyDescent="0.25">
      <c r="A35" s="67" t="s">
        <v>34</v>
      </c>
      <c r="B35" s="68">
        <f>+B34</f>
        <v>-210</v>
      </c>
      <c r="C35" s="68">
        <f>+B35+C34</f>
        <v>-1225</v>
      </c>
      <c r="D35" s="68">
        <f>+C35+D34</f>
        <v>-2215</v>
      </c>
      <c r="E35" s="68">
        <f>+D35+E34</f>
        <v>-2832</v>
      </c>
      <c r="F35" s="69">
        <f>+E35+F34</f>
        <v>-3174</v>
      </c>
    </row>
  </sheetData>
  <pageMargins left="0.7" right="0.7" top="0.75" bottom="0.75" header="0.3" footer="0.3"/>
  <headerFooter>
    <oddHeader>&amp;C&amp;"Aptos"&amp;10&amp;K000000 [UNCLASSIFIED]&amp;1#_x000D_</oddHeader>
    <oddFooter>&amp;C_x000D_&amp;1#&amp;"Aptos"&amp;10&amp;K000000 [UNCLASSIFIED]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310FA-B848-451C-942C-114805463033}">
  <dimension ref="A1:G36"/>
  <sheetViews>
    <sheetView topLeftCell="A11" workbookViewId="0">
      <selection activeCell="A15" sqref="A15"/>
    </sheetView>
  </sheetViews>
  <sheetFormatPr defaultRowHeight="15" x14ac:dyDescent="0.25"/>
  <cols>
    <col min="1" max="1" width="55.7109375" bestFit="1" customWidth="1"/>
    <col min="2" max="6" width="10.7109375" customWidth="1"/>
  </cols>
  <sheetData>
    <row r="1" spans="1:7" s="4" customFormat="1" ht="30" customHeight="1" x14ac:dyDescent="0.25">
      <c r="A1" s="29" t="s">
        <v>0</v>
      </c>
      <c r="B1" s="35"/>
      <c r="C1" s="7"/>
      <c r="D1" s="7"/>
      <c r="E1" s="7"/>
      <c r="F1" s="7"/>
      <c r="G1" s="8"/>
    </row>
    <row r="2" spans="1:7" ht="19.899999999999999" customHeight="1" x14ac:dyDescent="0.25">
      <c r="A2" s="9" t="s">
        <v>1</v>
      </c>
      <c r="B2" s="10">
        <v>3</v>
      </c>
      <c r="C2" s="11"/>
      <c r="D2" s="11"/>
      <c r="E2" s="11"/>
      <c r="F2" s="11"/>
      <c r="G2" s="12"/>
    </row>
    <row r="3" spans="1:7" ht="19.899999999999999" customHeight="1" x14ac:dyDescent="0.25">
      <c r="A3" s="13" t="s">
        <v>2</v>
      </c>
      <c r="B3" s="14">
        <v>3</v>
      </c>
      <c r="C3" s="11"/>
      <c r="D3" s="11"/>
      <c r="E3" s="11"/>
      <c r="F3" s="11"/>
      <c r="G3" s="12"/>
    </row>
    <row r="4" spans="1:7" ht="19.899999999999999" customHeight="1" x14ac:dyDescent="0.25">
      <c r="A4" s="13" t="s">
        <v>3</v>
      </c>
      <c r="B4" s="15" t="s">
        <v>4</v>
      </c>
      <c r="C4" s="11"/>
      <c r="D4" s="11"/>
      <c r="E4" s="11"/>
      <c r="F4" s="11"/>
      <c r="G4" s="12"/>
    </row>
    <row r="5" spans="1:7" ht="19.899999999999999" customHeight="1" x14ac:dyDescent="0.25">
      <c r="A5" s="13" t="s">
        <v>5</v>
      </c>
      <c r="B5" s="16">
        <v>60</v>
      </c>
      <c r="C5" s="11"/>
      <c r="D5" s="11"/>
      <c r="E5" s="11"/>
      <c r="F5" s="11"/>
      <c r="G5" s="12"/>
    </row>
    <row r="6" spans="1:7" ht="19.899999999999999" customHeight="1" x14ac:dyDescent="0.25">
      <c r="A6" s="13" t="s">
        <v>6</v>
      </c>
      <c r="B6" s="16">
        <v>65</v>
      </c>
      <c r="C6" s="11"/>
      <c r="D6" s="11"/>
      <c r="E6" s="11"/>
      <c r="F6" s="11"/>
      <c r="G6" s="12"/>
    </row>
    <row r="7" spans="1:7" ht="19.899999999999999" customHeight="1" x14ac:dyDescent="0.25">
      <c r="A7" s="13" t="s">
        <v>7</v>
      </c>
      <c r="B7" s="16">
        <v>70</v>
      </c>
      <c r="C7" s="11"/>
      <c r="D7" s="11"/>
      <c r="E7" s="11"/>
      <c r="F7" s="11"/>
      <c r="G7" s="12"/>
    </row>
    <row r="8" spans="1:7" ht="19.899999999999999" customHeight="1" x14ac:dyDescent="0.25">
      <c r="A8" s="13" t="s">
        <v>8</v>
      </c>
      <c r="B8" s="16">
        <v>75</v>
      </c>
      <c r="C8" s="11"/>
      <c r="D8" s="11"/>
      <c r="E8" s="11"/>
      <c r="F8" s="11"/>
      <c r="G8" s="12"/>
    </row>
    <row r="9" spans="1:7" ht="19.899999999999999" customHeight="1" x14ac:dyDescent="0.25">
      <c r="A9" s="13" t="s">
        <v>9</v>
      </c>
      <c r="B9" s="16">
        <v>80</v>
      </c>
      <c r="C9" s="11"/>
      <c r="D9" s="11"/>
      <c r="E9" s="11"/>
      <c r="F9" s="11"/>
      <c r="G9" s="12"/>
    </row>
    <row r="10" spans="1:7" ht="19.899999999999999" customHeight="1" x14ac:dyDescent="0.25">
      <c r="A10" s="13" t="s">
        <v>10</v>
      </c>
      <c r="B10" s="14">
        <v>4</v>
      </c>
      <c r="C10" s="11"/>
      <c r="D10" s="11"/>
      <c r="E10" s="11"/>
      <c r="F10" s="11"/>
      <c r="G10" s="12"/>
    </row>
    <row r="11" spans="1:7" ht="19.899999999999999" customHeight="1" x14ac:dyDescent="0.25">
      <c r="A11" s="13" t="s">
        <v>11</v>
      </c>
      <c r="B11" s="16">
        <v>300</v>
      </c>
      <c r="C11" s="11"/>
      <c r="D11" s="11"/>
      <c r="E11" s="11"/>
      <c r="F11" s="11"/>
      <c r="G11" s="12"/>
    </row>
    <row r="12" spans="1:7" ht="19.899999999999999" customHeight="1" x14ac:dyDescent="0.25">
      <c r="A12" s="17" t="s">
        <v>12</v>
      </c>
      <c r="B12" s="18">
        <v>300</v>
      </c>
      <c r="C12" s="11"/>
      <c r="D12" s="11"/>
      <c r="E12" s="11"/>
      <c r="F12" s="11"/>
      <c r="G12" s="12"/>
    </row>
    <row r="13" spans="1:7" ht="15.75" thickBot="1" x14ac:dyDescent="0.3">
      <c r="A13" s="11"/>
      <c r="B13" s="19"/>
      <c r="C13" s="11"/>
      <c r="D13" s="11"/>
      <c r="E13" s="11"/>
      <c r="F13" s="11"/>
      <c r="G13" s="12"/>
    </row>
    <row r="14" spans="1:7" ht="30" customHeight="1" x14ac:dyDescent="0.25">
      <c r="A14" s="30"/>
      <c r="B14" s="31" t="s">
        <v>13</v>
      </c>
      <c r="C14" s="32" t="s">
        <v>14</v>
      </c>
      <c r="D14" s="33" t="s">
        <v>15</v>
      </c>
      <c r="E14" s="32" t="s">
        <v>16</v>
      </c>
      <c r="F14" s="34" t="s">
        <v>17</v>
      </c>
      <c r="G14" s="12"/>
    </row>
    <row r="15" spans="1:7" ht="19.899999999999999" customHeight="1" x14ac:dyDescent="0.25">
      <c r="A15" s="20" t="s">
        <v>18</v>
      </c>
      <c r="B15" s="21"/>
      <c r="C15" s="21"/>
      <c r="D15" s="21"/>
      <c r="E15" s="21"/>
      <c r="F15" s="10"/>
      <c r="G15" s="12"/>
    </row>
    <row r="16" spans="1:7" ht="19.899999999999999" customHeight="1" x14ac:dyDescent="0.25">
      <c r="A16" s="13" t="s">
        <v>19</v>
      </c>
      <c r="B16" s="22">
        <v>3120</v>
      </c>
      <c r="C16" s="22">
        <v>3380</v>
      </c>
      <c r="D16" s="22">
        <v>3640</v>
      </c>
      <c r="E16" s="22">
        <v>3900</v>
      </c>
      <c r="F16" s="16">
        <v>4160</v>
      </c>
      <c r="G16" s="12"/>
    </row>
    <row r="17" spans="1:7" ht="19.899999999999999" customHeight="1" x14ac:dyDescent="0.25">
      <c r="A17" s="13" t="s">
        <v>20</v>
      </c>
      <c r="B17" s="23">
        <v>400</v>
      </c>
      <c r="C17" s="24">
        <v>420</v>
      </c>
      <c r="D17" s="24">
        <v>440</v>
      </c>
      <c r="E17" s="24">
        <v>460</v>
      </c>
      <c r="F17" s="25">
        <v>480</v>
      </c>
      <c r="G17" s="12"/>
    </row>
    <row r="18" spans="1:7" ht="19.899999999999999" customHeight="1" x14ac:dyDescent="0.25">
      <c r="A18" s="13" t="s">
        <v>21</v>
      </c>
      <c r="B18" s="22">
        <v>3520</v>
      </c>
      <c r="C18" s="22">
        <v>3800</v>
      </c>
      <c r="D18" s="22">
        <v>4080</v>
      </c>
      <c r="E18" s="22">
        <v>4360</v>
      </c>
      <c r="F18" s="16">
        <v>4640</v>
      </c>
      <c r="G18" s="12"/>
    </row>
    <row r="19" spans="1:7" ht="19.899999999999999" customHeight="1" x14ac:dyDescent="0.25">
      <c r="A19" s="13"/>
      <c r="B19" s="26"/>
      <c r="C19" s="26"/>
      <c r="D19" s="26"/>
      <c r="E19" s="26"/>
      <c r="F19" s="14"/>
      <c r="G19" s="12"/>
    </row>
    <row r="20" spans="1:7" ht="19.899999999999999" customHeight="1" x14ac:dyDescent="0.25">
      <c r="A20" s="27" t="s">
        <v>22</v>
      </c>
      <c r="B20" s="26"/>
      <c r="C20" s="26"/>
      <c r="D20" s="26"/>
      <c r="E20" s="26"/>
      <c r="F20" s="14"/>
      <c r="G20" s="12"/>
    </row>
    <row r="21" spans="1:7" ht="19.899999999999999" customHeight="1" x14ac:dyDescent="0.25">
      <c r="A21" s="13" t="s">
        <v>23</v>
      </c>
      <c r="B21" s="22">
        <v>300</v>
      </c>
      <c r="C21" s="22">
        <v>306</v>
      </c>
      <c r="D21" s="22">
        <v>312</v>
      </c>
      <c r="E21" s="22">
        <v>318</v>
      </c>
      <c r="F21" s="16">
        <v>325</v>
      </c>
      <c r="G21" s="12"/>
    </row>
    <row r="22" spans="1:7" ht="19.899999999999999" customHeight="1" x14ac:dyDescent="0.25">
      <c r="A22" s="13" t="s">
        <v>24</v>
      </c>
      <c r="B22" s="23">
        <v>300</v>
      </c>
      <c r="C22" s="23">
        <v>306</v>
      </c>
      <c r="D22" s="23">
        <v>312</v>
      </c>
      <c r="E22" s="23">
        <v>318</v>
      </c>
      <c r="F22" s="28">
        <v>325</v>
      </c>
      <c r="G22" s="12"/>
    </row>
    <row r="23" spans="1:7" ht="19.899999999999999" customHeight="1" x14ac:dyDescent="0.25">
      <c r="A23" s="13" t="s">
        <v>25</v>
      </c>
      <c r="B23" s="22">
        <v>600</v>
      </c>
      <c r="C23" s="22">
        <v>612</v>
      </c>
      <c r="D23" s="22">
        <v>624</v>
      </c>
      <c r="E23" s="22">
        <v>637</v>
      </c>
      <c r="F23" s="16">
        <v>649</v>
      </c>
      <c r="G23" s="12"/>
    </row>
    <row r="24" spans="1:7" ht="19.899999999999999" customHeight="1" x14ac:dyDescent="0.25">
      <c r="A24" s="13"/>
      <c r="B24" s="26"/>
      <c r="C24" s="26"/>
      <c r="D24" s="26"/>
      <c r="E24" s="26"/>
      <c r="F24" s="14"/>
      <c r="G24" s="12"/>
    </row>
    <row r="25" spans="1:7" ht="19.899999999999999" customHeight="1" x14ac:dyDescent="0.25">
      <c r="A25" s="27" t="s">
        <v>26</v>
      </c>
      <c r="B25" s="26"/>
      <c r="C25" s="26"/>
      <c r="D25" s="26"/>
      <c r="E25" s="26"/>
      <c r="F25" s="14"/>
      <c r="G25" s="12"/>
    </row>
    <row r="26" spans="1:7" ht="19.899999999999999" customHeight="1" x14ac:dyDescent="0.25">
      <c r="A26" s="13" t="s">
        <v>27</v>
      </c>
      <c r="B26" s="22">
        <v>1080</v>
      </c>
      <c r="C26" s="26"/>
      <c r="D26" s="22">
        <v>2246</v>
      </c>
      <c r="E26" s="26"/>
      <c r="F26" s="16">
        <v>2333</v>
      </c>
      <c r="G26" s="12"/>
    </row>
    <row r="27" spans="1:7" ht="19.899999999999999" customHeight="1" x14ac:dyDescent="0.25">
      <c r="A27" s="13" t="s">
        <v>28</v>
      </c>
      <c r="B27" s="26"/>
      <c r="C27" s="22">
        <v>2203</v>
      </c>
      <c r="D27" s="26"/>
      <c r="E27" s="22">
        <v>2290</v>
      </c>
      <c r="F27" s="14"/>
      <c r="G27" s="12"/>
    </row>
    <row r="28" spans="1:7" ht="19.899999999999999" customHeight="1" x14ac:dyDescent="0.25">
      <c r="A28" s="13" t="s">
        <v>29</v>
      </c>
      <c r="B28" s="23">
        <v>50</v>
      </c>
      <c r="C28" s="23">
        <v>0</v>
      </c>
      <c r="D28" s="23">
        <v>200</v>
      </c>
      <c r="E28" s="23">
        <v>50</v>
      </c>
      <c r="F28" s="28">
        <v>0</v>
      </c>
      <c r="G28" s="12"/>
    </row>
    <row r="29" spans="1:7" ht="19.899999999999999" customHeight="1" x14ac:dyDescent="0.25">
      <c r="A29" s="13" t="s">
        <v>30</v>
      </c>
      <c r="B29" s="22">
        <v>1130</v>
      </c>
      <c r="C29" s="22">
        <v>2203</v>
      </c>
      <c r="D29" s="22">
        <v>2446</v>
      </c>
      <c r="E29" s="22">
        <v>2340</v>
      </c>
      <c r="F29" s="16">
        <v>2333</v>
      </c>
      <c r="G29" s="12"/>
    </row>
    <row r="30" spans="1:7" ht="19.899999999999999" customHeight="1" x14ac:dyDescent="0.25">
      <c r="A30" s="13"/>
      <c r="B30" s="26"/>
      <c r="C30" s="26"/>
      <c r="D30" s="26"/>
      <c r="E30" s="26"/>
      <c r="F30" s="14"/>
      <c r="G30" s="12"/>
    </row>
    <row r="31" spans="1:7" ht="19.899999999999999" customHeight="1" x14ac:dyDescent="0.25">
      <c r="A31" s="27" t="s">
        <v>31</v>
      </c>
      <c r="B31" s="26"/>
      <c r="C31" s="26"/>
      <c r="D31" s="26"/>
      <c r="E31" s="26"/>
      <c r="F31" s="14"/>
      <c r="G31" s="12"/>
    </row>
    <row r="32" spans="1:7" ht="19.899999999999999" customHeight="1" x14ac:dyDescent="0.25">
      <c r="A32" s="13" t="s">
        <v>32</v>
      </c>
      <c r="B32" s="22">
        <v>1200</v>
      </c>
      <c r="C32" s="22">
        <v>1200</v>
      </c>
      <c r="D32" s="22">
        <v>1200</v>
      </c>
      <c r="E32" s="22">
        <v>1200</v>
      </c>
      <c r="F32" s="16">
        <v>1200</v>
      </c>
      <c r="G32" s="12"/>
    </row>
    <row r="33" spans="1:7" ht="19.899999999999999" customHeight="1" x14ac:dyDescent="0.25">
      <c r="A33" s="13"/>
      <c r="B33" s="26"/>
      <c r="C33" s="26"/>
      <c r="D33" s="26"/>
      <c r="E33" s="26"/>
      <c r="F33" s="14"/>
      <c r="G33" s="12"/>
    </row>
    <row r="34" spans="1:7" ht="36" customHeight="1" thickBot="1" x14ac:dyDescent="0.3">
      <c r="A34" s="40" t="s">
        <v>33</v>
      </c>
      <c r="B34" s="36">
        <f>+B18-B23-B29-B32</f>
        <v>590</v>
      </c>
      <c r="C34" s="36">
        <f t="shared" ref="C34:F34" si="0">+C18-C23-C29-C32</f>
        <v>-215</v>
      </c>
      <c r="D34" s="36">
        <f>+D18-D23-D29-D32</f>
        <v>-190</v>
      </c>
      <c r="E34" s="36">
        <f t="shared" si="0"/>
        <v>183</v>
      </c>
      <c r="F34" s="37">
        <f t="shared" si="0"/>
        <v>458</v>
      </c>
      <c r="G34" s="12"/>
    </row>
    <row r="35" spans="1:7" ht="36" customHeight="1" x14ac:dyDescent="0.25">
      <c r="A35" s="41" t="s">
        <v>34</v>
      </c>
      <c r="B35" s="38">
        <f>+B34</f>
        <v>590</v>
      </c>
      <c r="C35" s="38">
        <f>+B35+C34</f>
        <v>375</v>
      </c>
      <c r="D35" s="38">
        <f>+C35+D34</f>
        <v>185</v>
      </c>
      <c r="E35" s="38">
        <f>+D35+E34</f>
        <v>368</v>
      </c>
      <c r="F35" s="39">
        <f>+E35+F34</f>
        <v>826</v>
      </c>
      <c r="G35" s="12"/>
    </row>
    <row r="36" spans="1:7" x14ac:dyDescent="0.25">
      <c r="A36" s="11"/>
      <c r="B36" s="11"/>
      <c r="C36" s="11"/>
      <c r="D36" s="11"/>
      <c r="E36" s="11"/>
      <c r="F36" s="11"/>
      <c r="G36" s="12"/>
    </row>
  </sheetData>
  <pageMargins left="0.7" right="0.7" top="0.75" bottom="0.75" header="0.3" footer="0.3"/>
  <headerFooter>
    <oddHeader>&amp;C&amp;"Aptos"&amp;10&amp;K000000 [UNCLASSIFIED]&amp;1#_x000D_</oddHeader>
    <oddFooter>&amp;C_x000D_&amp;1#&amp;"Aptos"&amp;10&amp;K000000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MoEd-46283362-12946</_dlc_DocId>
    <_dlc_DocIdUrl xmlns="4678361d-7fd8-4b17-9e46-41c07a1bde3f">
      <Url>https://educationgovtnz.sharepoint.com/sites/MoEOfficeoftheCESchoolProperty-Entity/_layouts/15/DocIdRedir.aspx?ID=MoEd-46283362-12946</Url>
      <Description>MoEd-46283362-12946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1E64271-4DEE-433B-A2D7-BD77DC537117}">
  <ds:schemaRefs>
    <ds:schemaRef ds:uri="http://www.w3.org/XML/1998/namespace"/>
    <ds:schemaRef ds:uri="http://purl.org/dc/elements/1.1/"/>
    <ds:schemaRef ds:uri="4ef18f2e-9034-47f1-ad2e-8c1451dc71a9"/>
    <ds:schemaRef ds:uri="6f7b9d75-324a-4fc3-8412-e818b6cd18f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CA05394-D7AD-4616-B78A-3202CB4D89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2A620-2049-4D1D-9CA0-105E1199D1D4}"/>
</file>

<file path=customXml/itemProps4.xml><?xml version="1.0" encoding="utf-8"?>
<ds:datastoreItem xmlns:ds="http://schemas.openxmlformats.org/officeDocument/2006/customXml" ds:itemID="{A021B295-7346-4D1F-91EB-28848EB556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1</vt:lpstr>
      <vt:lpstr>Model 2</vt:lpstr>
      <vt:lpstr>Model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Godfrey</dc:creator>
  <cp:keywords/>
  <dc:description/>
  <cp:lastModifiedBy>Crystal Franklin</cp:lastModifiedBy>
  <cp:revision/>
  <dcterms:created xsi:type="dcterms:W3CDTF">2024-09-03T21:37:23Z</dcterms:created>
  <dcterms:modified xsi:type="dcterms:W3CDTF">2026-09-20T09:43:42Z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5bba147e-3a71-47aa-aba3-aa53a5916aa6</vt:lpwstr>
  </property>
  <property fmtid="{D5CDD505-2E9C-101B-9397-08002B2CF9AE}" pid="4" name="MediaServiceImageTags">
    <vt:lpwstr/>
  </property>
  <property fmtid="{D5CDD505-2E9C-101B-9397-08002B2CF9AE}" pid="5" name="MSIP_Label_4009eddf-846d-46a2-8a8f-ad982b694053_Enabled">
    <vt:lpwstr>true</vt:lpwstr>
  </property>
  <property fmtid="{D5CDD505-2E9C-101B-9397-08002B2CF9AE}" pid="6" name="MSIP_Label_4009eddf-846d-46a2-8a8f-ad982b694053_SetDate">
    <vt:lpwstr>2026-09-20T09:39:40Z</vt:lpwstr>
  </property>
  <property fmtid="{D5CDD505-2E9C-101B-9397-08002B2CF9AE}" pid="7" name="MSIP_Label_4009eddf-846d-46a2-8a8f-ad982b694053_Method">
    <vt:lpwstr>Privileged</vt:lpwstr>
  </property>
  <property fmtid="{D5CDD505-2E9C-101B-9397-08002B2CF9AE}" pid="8" name="MSIP_Label_4009eddf-846d-46a2-8a8f-ad982b694053_Name">
    <vt:lpwstr>UNCLASSIFIED</vt:lpwstr>
  </property>
  <property fmtid="{D5CDD505-2E9C-101B-9397-08002B2CF9AE}" pid="9" name="MSIP_Label_4009eddf-846d-46a2-8a8f-ad982b694053_SiteId">
    <vt:lpwstr>e6d2d4cc-b762-486e-8894-4f5f440d5f31</vt:lpwstr>
  </property>
  <property fmtid="{D5CDD505-2E9C-101B-9397-08002B2CF9AE}" pid="10" name="MSIP_Label_4009eddf-846d-46a2-8a8f-ad982b694053_ActionId">
    <vt:lpwstr>4bcd2dce-8006-4793-8293-4c4d68a6018a</vt:lpwstr>
  </property>
  <property fmtid="{D5CDD505-2E9C-101B-9397-08002B2CF9AE}" pid="11" name="MSIP_Label_4009eddf-846d-46a2-8a8f-ad982b694053_ContentBits">
    <vt:lpwstr>3</vt:lpwstr>
  </property>
  <property fmtid="{D5CDD505-2E9C-101B-9397-08002B2CF9AE}" pid="12" name="MSIP_Label_4009eddf-846d-46a2-8a8f-ad982b694053_Tag">
    <vt:lpwstr>10, 0, 1, 1</vt:lpwstr>
  </property>
</Properties>
</file>